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607" activeTab="0"/>
  </bookViews>
  <sheets>
    <sheet name="2021年本级基本支出经济分类明细表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<sst xmlns="http://schemas.openxmlformats.org/spreadsheetml/2006/main" count="73" uniqueCount="65">
  <si>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2021年阿合奇县一般公共预算本级（基本）支出经济分类明细表</t>
  </si>
  <si>
    <t>单位：万元</t>
  </si>
  <si>
    <t>科目编码</t>
  </si>
  <si>
    <t>科目名称</t>
  </si>
  <si>
    <t>一般公共预算支出</t>
  </si>
  <si>
    <t>财政拨款列支数</t>
  </si>
  <si>
    <t>一般公共预算基本支出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</si>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</sst>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0" fillId="0" borderId="0">
      <alignment/>
      <protection/>
    </xf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2" fillId="10" borderId="6" applyNumberFormat="0" applyAlignment="0" applyProtection="0"/>
    <xf numFmtId="0" fontId="20" fillId="10" borderId="1" applyNumberFormat="0" applyAlignment="0" applyProtection="0"/>
    <xf numFmtId="0" fontId="6" fillId="11" borderId="7" applyNumberFormat="0" applyAlignment="0" applyProtection="0"/>
    <xf numFmtId="0" fontId="4" fillId="3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3" fillId="18" borderId="0" applyNumberFormat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41" fontId="0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3" fillId="20" borderId="0" applyNumberFormat="0" applyBorder="0" applyAlignment="0" applyProtection="0"/>
    <xf numFmtId="41" fontId="0" fillId="0" borderId="0" applyFont="0" applyFill="0" applyBorder="0" applyAlignment="0" applyProtection="0"/>
    <xf numFmtId="0" fontId="4" fillId="17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4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0">
      <alignment/>
      <protection/>
    </xf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horizontal="right" vertical="center"/>
    </xf>
    <xf numFmtId="0" fontId="0" fillId="24" borderId="0" xfId="0" applyNumberForma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常规_2014年预算（人代会）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千位分隔[0] 2" xfId="59"/>
    <cellStyle name="强调文字颜色 4" xfId="60"/>
    <cellStyle name="千位分隔[0] 3" xfId="61"/>
    <cellStyle name="20% - 强调文字颜色 4" xfId="62"/>
    <cellStyle name="40% - 强调文字颜色 4" xfId="63"/>
    <cellStyle name="强调文字颜色 5" xfId="64"/>
    <cellStyle name="千位分隔[0] 4" xfId="65"/>
    <cellStyle name="40% - 强调文字颜色 5" xfId="66"/>
    <cellStyle name="60% - 强调文字颜色 5" xfId="67"/>
    <cellStyle name="常规_2013年预算执行（人代会）最新" xfId="68"/>
    <cellStyle name="强调文字颜色 6" xfId="69"/>
    <cellStyle name="常规 10" xfId="70"/>
    <cellStyle name="40% - 强调文字颜色 6" xfId="71"/>
    <cellStyle name="60% - 强调文字颜色 6" xfId="72"/>
    <cellStyle name="常规 11" xfId="73"/>
    <cellStyle name="常规 2" xfId="74"/>
    <cellStyle name="常规 3" xfId="75"/>
    <cellStyle name="常规 4" xfId="76"/>
    <cellStyle name="常规 5" xfId="77"/>
    <cellStyle name="常规 7" xfId="78"/>
    <cellStyle name="常规_Sheet1" xfId="79"/>
    <cellStyle name="常规_2014年预算收支预测表-（报人大）" xfId="80"/>
    <cellStyle name="常规_Sheet1_1" xfId="81"/>
    <cellStyle name="千位分隔 2" xfId="82"/>
    <cellStyle name="千位分隔 3" xfId="83"/>
    <cellStyle name="千位分隔 4" xfId="84"/>
    <cellStyle name="样式 1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69"/>
  <sheetViews>
    <sheetView showGridLines="0" showZeros="0" tabSelected="1" workbookViewId="0" topLeftCell="A1">
      <selection activeCell="E16" sqref="E16"/>
    </sheetView>
  </sheetViews>
  <sheetFormatPr defaultColWidth="6.875" defaultRowHeight="14.25"/>
  <cols>
    <col min="1" max="1" width="10.75390625" style="1" customWidth="1"/>
    <col min="2" max="2" width="24.125" style="1" customWidth="1"/>
    <col min="3" max="3" width="14.75390625" style="2" customWidth="1"/>
    <col min="4" max="4" width="13.375" style="1" customWidth="1"/>
    <col min="5" max="5" width="14.00390625" style="1" customWidth="1"/>
    <col min="6" max="6" width="13.00390625" style="3" customWidth="1"/>
    <col min="228" max="16384" width="6.875" style="1" customWidth="1"/>
  </cols>
  <sheetData>
    <row r="1" spans="1:6" ht="22.5">
      <c r="A1" s="4" t="s">
        <v>0</v>
      </c>
      <c r="B1" s="4"/>
      <c r="C1" s="4"/>
      <c r="D1" s="4"/>
      <c r="E1" s="4"/>
      <c r="F1" s="4"/>
    </row>
    <row r="2" spans="1:6" ht="14.25">
      <c r="A2" s="5"/>
      <c r="B2" s="5"/>
      <c r="C2" s="5"/>
      <c r="D2" s="5"/>
      <c r="E2" s="5"/>
      <c r="F2" s="5"/>
    </row>
    <row r="3" spans="1:6" ht="14.25">
      <c r="A3" s="5"/>
      <c r="B3" s="5"/>
      <c r="C3" s="5"/>
      <c r="D3" s="5"/>
      <c r="E3" s="5"/>
      <c r="F3" s="5" t="s">
        <v>1</v>
      </c>
    </row>
    <row r="4" spans="1:6" ht="24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5</v>
      </c>
    </row>
    <row r="5" spans="1:6" ht="14.25">
      <c r="A5" s="7"/>
      <c r="B5" s="6" t="s">
        <v>4</v>
      </c>
      <c r="C5" s="8">
        <f aca="true" t="shared" si="0" ref="C5:F5">C6+C11+C22+C30+C37+C41+C44+C48+C51+C57+C60+C65</f>
        <v>157758</v>
      </c>
      <c r="D5" s="8">
        <f t="shared" si="0"/>
        <v>157758</v>
      </c>
      <c r="E5" s="8">
        <f t="shared" si="0"/>
        <v>157758</v>
      </c>
      <c r="F5" s="8">
        <f t="shared" si="0"/>
        <v>157758</v>
      </c>
    </row>
    <row r="6" spans="1:6" ht="14.25">
      <c r="A6" s="7">
        <v>501</v>
      </c>
      <c r="B6" s="6" t="s">
        <v>7</v>
      </c>
      <c r="C6" s="8">
        <f aca="true" t="shared" si="1" ref="C6:F6">C7+C8+C9+C10</f>
        <v>61469</v>
      </c>
      <c r="D6" s="8">
        <f t="shared" si="1"/>
        <v>61469</v>
      </c>
      <c r="E6" s="8">
        <f t="shared" si="1"/>
        <v>61469</v>
      </c>
      <c r="F6" s="8">
        <f t="shared" si="1"/>
        <v>61469</v>
      </c>
    </row>
    <row r="7" spans="1:6" ht="14.25">
      <c r="A7" s="7">
        <v>50101</v>
      </c>
      <c r="B7" s="7" t="s">
        <v>8</v>
      </c>
      <c r="C7" s="8">
        <v>35874</v>
      </c>
      <c r="D7" s="8">
        <v>35874</v>
      </c>
      <c r="E7" s="8">
        <v>35874</v>
      </c>
      <c r="F7" s="8">
        <v>35874</v>
      </c>
    </row>
    <row r="8" spans="1:6" ht="14.25">
      <c r="A8" s="7">
        <v>50102</v>
      </c>
      <c r="B8" s="7" t="s">
        <v>9</v>
      </c>
      <c r="C8" s="8">
        <v>14590</v>
      </c>
      <c r="D8" s="8">
        <v>14590</v>
      </c>
      <c r="E8" s="8">
        <v>14590</v>
      </c>
      <c r="F8" s="8">
        <v>14590</v>
      </c>
    </row>
    <row r="9" spans="1:6" ht="14.25">
      <c r="A9" s="7">
        <v>50103</v>
      </c>
      <c r="B9" s="7" t="s">
        <v>10</v>
      </c>
      <c r="C9" s="8">
        <v>5333</v>
      </c>
      <c r="D9" s="8">
        <v>5333</v>
      </c>
      <c r="E9" s="8">
        <v>5333</v>
      </c>
      <c r="F9" s="8">
        <v>5333</v>
      </c>
    </row>
    <row r="10" spans="1:6" ht="14.25">
      <c r="A10" s="7">
        <v>50199</v>
      </c>
      <c r="B10" s="7" t="s">
        <v>11</v>
      </c>
      <c r="C10" s="8">
        <v>5672</v>
      </c>
      <c r="D10" s="8">
        <v>5672</v>
      </c>
      <c r="E10" s="8">
        <v>5672</v>
      </c>
      <c r="F10" s="8">
        <v>5672</v>
      </c>
    </row>
    <row r="11" spans="1:6" ht="14.25">
      <c r="A11" s="7">
        <v>502</v>
      </c>
      <c r="B11" s="6" t="s">
        <v>12</v>
      </c>
      <c r="C11" s="8">
        <f aca="true" t="shared" si="2" ref="C11:F11">C12+C13+C14+C15+C16+C17+C18+C19+C20+C21</f>
        <v>23058</v>
      </c>
      <c r="D11" s="8">
        <f t="shared" si="2"/>
        <v>23058</v>
      </c>
      <c r="E11" s="8">
        <f t="shared" si="2"/>
        <v>23058</v>
      </c>
      <c r="F11" s="8">
        <f t="shared" si="2"/>
        <v>23058</v>
      </c>
    </row>
    <row r="12" spans="1:6" ht="14.25">
      <c r="A12" s="7">
        <v>50201</v>
      </c>
      <c r="B12" s="7" t="s">
        <v>13</v>
      </c>
      <c r="C12" s="8">
        <v>4785</v>
      </c>
      <c r="D12" s="8">
        <v>4785</v>
      </c>
      <c r="E12" s="8">
        <v>4785</v>
      </c>
      <c r="F12" s="8">
        <v>4785</v>
      </c>
    </row>
    <row r="13" spans="1:6" ht="14.25">
      <c r="A13" s="7">
        <v>50202</v>
      </c>
      <c r="B13" s="7" t="s">
        <v>14</v>
      </c>
      <c r="C13" s="8">
        <v>18</v>
      </c>
      <c r="D13" s="8">
        <v>18</v>
      </c>
      <c r="E13" s="8">
        <v>18</v>
      </c>
      <c r="F13" s="8">
        <v>18</v>
      </c>
    </row>
    <row r="14" spans="1:6" ht="14.25">
      <c r="A14" s="7">
        <v>50203</v>
      </c>
      <c r="B14" s="7" t="s">
        <v>15</v>
      </c>
      <c r="C14" s="8">
        <v>42</v>
      </c>
      <c r="D14" s="8">
        <v>42</v>
      </c>
      <c r="E14" s="8">
        <v>42</v>
      </c>
      <c r="F14" s="8">
        <v>42</v>
      </c>
    </row>
    <row r="15" spans="1:6" ht="14.25">
      <c r="A15" s="7">
        <v>50204</v>
      </c>
      <c r="B15" s="7" t="s">
        <v>16</v>
      </c>
      <c r="C15" s="8">
        <v>0</v>
      </c>
      <c r="D15" s="8">
        <v>0</v>
      </c>
      <c r="E15" s="8">
        <v>0</v>
      </c>
      <c r="F15" s="8">
        <v>0</v>
      </c>
    </row>
    <row r="16" spans="1:6" ht="14.25">
      <c r="A16" s="7">
        <v>50205</v>
      </c>
      <c r="B16" s="7" t="s">
        <v>17</v>
      </c>
      <c r="C16" s="8">
        <v>0</v>
      </c>
      <c r="D16" s="8">
        <v>0</v>
      </c>
      <c r="E16" s="8">
        <v>0</v>
      </c>
      <c r="F16" s="8">
        <v>0</v>
      </c>
    </row>
    <row r="17" spans="1:6" ht="14.25">
      <c r="A17" s="7">
        <v>50206</v>
      </c>
      <c r="B17" s="7" t="s">
        <v>18</v>
      </c>
      <c r="C17" s="8">
        <v>119</v>
      </c>
      <c r="D17" s="8">
        <v>119</v>
      </c>
      <c r="E17" s="8">
        <v>119</v>
      </c>
      <c r="F17" s="8">
        <v>119</v>
      </c>
    </row>
    <row r="18" spans="1:6" ht="14.25">
      <c r="A18" s="7">
        <v>50207</v>
      </c>
      <c r="B18" s="7" t="s">
        <v>19</v>
      </c>
      <c r="C18" s="8">
        <v>0</v>
      </c>
      <c r="D18" s="8">
        <v>0</v>
      </c>
      <c r="E18" s="8">
        <v>0</v>
      </c>
      <c r="F18" s="8">
        <v>0</v>
      </c>
    </row>
    <row r="19" spans="1:6" ht="14.25">
      <c r="A19" s="7">
        <v>50208</v>
      </c>
      <c r="B19" s="7" t="s">
        <v>20</v>
      </c>
      <c r="C19" s="8">
        <v>690</v>
      </c>
      <c r="D19" s="8">
        <v>690</v>
      </c>
      <c r="E19" s="8">
        <v>690</v>
      </c>
      <c r="F19" s="8">
        <v>690</v>
      </c>
    </row>
    <row r="20" spans="1:6" ht="14.25">
      <c r="A20" s="7">
        <v>50209</v>
      </c>
      <c r="B20" s="7" t="s">
        <v>21</v>
      </c>
      <c r="C20" s="8">
        <v>242</v>
      </c>
      <c r="D20" s="8">
        <v>242</v>
      </c>
      <c r="E20" s="8">
        <v>242</v>
      </c>
      <c r="F20" s="8">
        <v>242</v>
      </c>
    </row>
    <row r="21" spans="1:6" ht="14.25">
      <c r="A21" s="7">
        <v>50299</v>
      </c>
      <c r="B21" s="7" t="s">
        <v>22</v>
      </c>
      <c r="C21" s="8">
        <v>17162</v>
      </c>
      <c r="D21" s="8">
        <v>17162</v>
      </c>
      <c r="E21" s="8">
        <v>17162</v>
      </c>
      <c r="F21" s="8">
        <v>17162</v>
      </c>
    </row>
    <row r="22" spans="1:6" ht="14.25">
      <c r="A22" s="7">
        <v>503</v>
      </c>
      <c r="B22" s="6" t="s">
        <v>23</v>
      </c>
      <c r="C22" s="8">
        <f aca="true" t="shared" si="3" ref="C22:F22">C23+C24+C25+C26+C27+C28+C29</f>
        <v>14591</v>
      </c>
      <c r="D22" s="8">
        <f t="shared" si="3"/>
        <v>14591</v>
      </c>
      <c r="E22" s="8">
        <f t="shared" si="3"/>
        <v>14591</v>
      </c>
      <c r="F22" s="8">
        <f t="shared" si="3"/>
        <v>14591</v>
      </c>
    </row>
    <row r="23" spans="1:6" ht="14.25">
      <c r="A23" s="7">
        <v>50301</v>
      </c>
      <c r="B23" s="7" t="s">
        <v>24</v>
      </c>
      <c r="C23" s="8">
        <v>1045</v>
      </c>
      <c r="D23" s="8">
        <v>1045</v>
      </c>
      <c r="E23" s="8">
        <v>1045</v>
      </c>
      <c r="F23" s="8">
        <v>1045</v>
      </c>
    </row>
    <row r="24" spans="1:6" ht="14.25">
      <c r="A24" s="7">
        <v>50302</v>
      </c>
      <c r="B24" s="7" t="s">
        <v>25</v>
      </c>
      <c r="C24" s="8">
        <v>8196</v>
      </c>
      <c r="D24" s="8">
        <v>8196</v>
      </c>
      <c r="E24" s="8">
        <v>8196</v>
      </c>
      <c r="F24" s="8">
        <v>8196</v>
      </c>
    </row>
    <row r="25" spans="1:6" ht="14.25">
      <c r="A25" s="7">
        <v>50303</v>
      </c>
      <c r="B25" s="7" t="s">
        <v>26</v>
      </c>
      <c r="C25" s="8">
        <v>0</v>
      </c>
      <c r="D25" s="8">
        <v>0</v>
      </c>
      <c r="E25" s="8">
        <v>0</v>
      </c>
      <c r="F25" s="8">
        <v>0</v>
      </c>
    </row>
    <row r="26" spans="1:6" ht="14.25">
      <c r="A26" s="7">
        <v>50305</v>
      </c>
      <c r="B26" s="7" t="s">
        <v>27</v>
      </c>
      <c r="C26" s="8">
        <v>0</v>
      </c>
      <c r="D26" s="8">
        <v>0</v>
      </c>
      <c r="E26" s="8">
        <v>0</v>
      </c>
      <c r="F26" s="8">
        <v>0</v>
      </c>
    </row>
    <row r="27" spans="1:6" ht="14.25">
      <c r="A27" s="7">
        <v>50306</v>
      </c>
      <c r="B27" s="7" t="s">
        <v>28</v>
      </c>
      <c r="C27" s="8">
        <v>0</v>
      </c>
      <c r="D27" s="8">
        <v>0</v>
      </c>
      <c r="E27" s="8">
        <v>0</v>
      </c>
      <c r="F27" s="8">
        <v>0</v>
      </c>
    </row>
    <row r="28" spans="1:6" ht="14.25">
      <c r="A28" s="7">
        <v>50307</v>
      </c>
      <c r="B28" s="7" t="s">
        <v>29</v>
      </c>
      <c r="C28" s="8">
        <v>0</v>
      </c>
      <c r="D28" s="8">
        <v>0</v>
      </c>
      <c r="E28" s="8">
        <v>0</v>
      </c>
      <c r="F28" s="8">
        <v>0</v>
      </c>
    </row>
    <row r="29" spans="1:6" ht="14.25">
      <c r="A29" s="7">
        <v>50399</v>
      </c>
      <c r="B29" s="7" t="s">
        <v>30</v>
      </c>
      <c r="C29" s="8">
        <v>5350</v>
      </c>
      <c r="D29" s="8">
        <v>5350</v>
      </c>
      <c r="E29" s="8">
        <v>5350</v>
      </c>
      <c r="F29" s="8">
        <v>5350</v>
      </c>
    </row>
    <row r="30" spans="1:6" ht="14.25">
      <c r="A30" s="7">
        <v>504</v>
      </c>
      <c r="B30" s="6" t="s">
        <v>31</v>
      </c>
      <c r="C30" s="8">
        <f aca="true" t="shared" si="4" ref="C30:F30">C31+C32+C33+C34+C35+C36</f>
        <v>9450</v>
      </c>
      <c r="D30" s="8">
        <f t="shared" si="4"/>
        <v>9450</v>
      </c>
      <c r="E30" s="8">
        <f t="shared" si="4"/>
        <v>9450</v>
      </c>
      <c r="F30" s="8">
        <f t="shared" si="4"/>
        <v>9450</v>
      </c>
    </row>
    <row r="31" spans="1:6" ht="14.25">
      <c r="A31" s="7">
        <v>50401</v>
      </c>
      <c r="B31" s="7" t="s">
        <v>24</v>
      </c>
      <c r="C31" s="8">
        <v>1599</v>
      </c>
      <c r="D31" s="8">
        <v>1599</v>
      </c>
      <c r="E31" s="8">
        <v>1599</v>
      </c>
      <c r="F31" s="8">
        <v>1599</v>
      </c>
    </row>
    <row r="32" spans="1:6" ht="14.25">
      <c r="A32" s="7">
        <v>50402</v>
      </c>
      <c r="B32" s="7" t="s">
        <v>25</v>
      </c>
      <c r="C32" s="8">
        <v>4351</v>
      </c>
      <c r="D32" s="8">
        <v>4351</v>
      </c>
      <c r="E32" s="8">
        <v>4351</v>
      </c>
      <c r="F32" s="8">
        <v>4351</v>
      </c>
    </row>
    <row r="33" spans="1:6" ht="14.25">
      <c r="A33" s="7">
        <v>50403</v>
      </c>
      <c r="B33" s="7" t="s">
        <v>26</v>
      </c>
      <c r="C33" s="8">
        <v>0</v>
      </c>
      <c r="D33" s="8">
        <v>0</v>
      </c>
      <c r="E33" s="8">
        <v>0</v>
      </c>
      <c r="F33" s="8">
        <v>0</v>
      </c>
    </row>
    <row r="34" spans="1:6" ht="14.25">
      <c r="A34" s="7">
        <v>50404</v>
      </c>
      <c r="B34" s="7" t="s">
        <v>28</v>
      </c>
      <c r="C34" s="8">
        <v>0</v>
      </c>
      <c r="D34" s="8">
        <v>0</v>
      </c>
      <c r="E34" s="8">
        <v>0</v>
      </c>
      <c r="F34" s="8">
        <v>0</v>
      </c>
    </row>
    <row r="35" spans="1:6" ht="14.25">
      <c r="A35" s="7">
        <v>50405</v>
      </c>
      <c r="B35" s="7" t="s">
        <v>29</v>
      </c>
      <c r="C35" s="8">
        <v>0</v>
      </c>
      <c r="D35" s="8">
        <v>0</v>
      </c>
      <c r="E35" s="8">
        <v>0</v>
      </c>
      <c r="F35" s="8">
        <v>0</v>
      </c>
    </row>
    <row r="36" spans="1:6" ht="14.25">
      <c r="A36" s="7">
        <v>50499</v>
      </c>
      <c r="B36" s="7" t="s">
        <v>30</v>
      </c>
      <c r="C36" s="8">
        <v>3500</v>
      </c>
      <c r="D36" s="8">
        <v>3500</v>
      </c>
      <c r="E36" s="8">
        <v>3500</v>
      </c>
      <c r="F36" s="8">
        <v>3500</v>
      </c>
    </row>
    <row r="37" spans="1:6" ht="14.25">
      <c r="A37" s="7">
        <v>505</v>
      </c>
      <c r="B37" s="6" t="s">
        <v>32</v>
      </c>
      <c r="C37" s="8">
        <f aca="true" t="shared" si="5" ref="C37:F37">C38+C39+C40</f>
        <v>34142</v>
      </c>
      <c r="D37" s="8">
        <f t="shared" si="5"/>
        <v>34142</v>
      </c>
      <c r="E37" s="8">
        <f t="shared" si="5"/>
        <v>34142</v>
      </c>
      <c r="F37" s="8">
        <f t="shared" si="5"/>
        <v>34142</v>
      </c>
    </row>
    <row r="38" spans="1:6" ht="14.25">
      <c r="A38" s="7">
        <v>50501</v>
      </c>
      <c r="B38" s="7" t="s">
        <v>33</v>
      </c>
      <c r="C38" s="8">
        <v>33041</v>
      </c>
      <c r="D38" s="8">
        <v>33041</v>
      </c>
      <c r="E38" s="8">
        <v>33041</v>
      </c>
      <c r="F38" s="8">
        <v>33041</v>
      </c>
    </row>
    <row r="39" spans="1:6" ht="14.25">
      <c r="A39" s="7">
        <v>50502</v>
      </c>
      <c r="B39" s="7" t="s">
        <v>34</v>
      </c>
      <c r="C39" s="8">
        <v>1081</v>
      </c>
      <c r="D39" s="8">
        <v>1081</v>
      </c>
      <c r="E39" s="8">
        <v>1081</v>
      </c>
      <c r="F39" s="8">
        <v>1081</v>
      </c>
    </row>
    <row r="40" spans="1:6" ht="14.25">
      <c r="A40" s="7">
        <v>50599</v>
      </c>
      <c r="B40" s="7" t="s">
        <v>35</v>
      </c>
      <c r="C40" s="8">
        <v>20</v>
      </c>
      <c r="D40" s="8">
        <v>20</v>
      </c>
      <c r="E40" s="8">
        <v>20</v>
      </c>
      <c r="F40" s="8">
        <v>20</v>
      </c>
    </row>
    <row r="41" spans="1:6" ht="14.25">
      <c r="A41" s="7">
        <v>506</v>
      </c>
      <c r="B41" s="6" t="s">
        <v>36</v>
      </c>
      <c r="C41" s="8">
        <v>0</v>
      </c>
      <c r="D41" s="8">
        <v>0</v>
      </c>
      <c r="E41" s="8">
        <v>0</v>
      </c>
      <c r="F41" s="8">
        <v>0</v>
      </c>
    </row>
    <row r="42" spans="1:6" ht="14.25">
      <c r="A42" s="7">
        <v>50601</v>
      </c>
      <c r="B42" s="7" t="s">
        <v>37</v>
      </c>
      <c r="C42" s="8">
        <v>0</v>
      </c>
      <c r="D42" s="8">
        <v>0</v>
      </c>
      <c r="E42" s="8">
        <v>0</v>
      </c>
      <c r="F42" s="8">
        <v>0</v>
      </c>
    </row>
    <row r="43" spans="1:6" ht="14.25">
      <c r="A43" s="7">
        <v>50602</v>
      </c>
      <c r="B43" s="7" t="s">
        <v>38</v>
      </c>
      <c r="C43" s="8">
        <v>0</v>
      </c>
      <c r="D43" s="8">
        <v>0</v>
      </c>
      <c r="E43" s="8">
        <v>0</v>
      </c>
      <c r="F43" s="8">
        <v>0</v>
      </c>
    </row>
    <row r="44" spans="1:6" ht="14.25">
      <c r="A44" s="7">
        <v>507</v>
      </c>
      <c r="B44" s="6" t="s">
        <v>39</v>
      </c>
      <c r="C44" s="8">
        <v>0</v>
      </c>
      <c r="D44" s="8">
        <v>0</v>
      </c>
      <c r="E44" s="8">
        <v>0</v>
      </c>
      <c r="F44" s="8">
        <v>0</v>
      </c>
    </row>
    <row r="45" spans="1:6" ht="14.25">
      <c r="A45" s="7">
        <v>50701</v>
      </c>
      <c r="B45" s="7" t="s">
        <v>40</v>
      </c>
      <c r="C45" s="8">
        <v>0</v>
      </c>
      <c r="D45" s="8">
        <v>0</v>
      </c>
      <c r="E45" s="8">
        <v>0</v>
      </c>
      <c r="F45" s="8">
        <v>0</v>
      </c>
    </row>
    <row r="46" spans="1:6" ht="14.25">
      <c r="A46" s="7">
        <v>50702</v>
      </c>
      <c r="B46" s="7" t="s">
        <v>41</v>
      </c>
      <c r="C46" s="8">
        <v>0</v>
      </c>
      <c r="D46" s="8">
        <v>0</v>
      </c>
      <c r="E46" s="8">
        <v>0</v>
      </c>
      <c r="F46" s="8">
        <v>0</v>
      </c>
    </row>
    <row r="47" spans="1:6" ht="14.25">
      <c r="A47" s="7">
        <v>50799</v>
      </c>
      <c r="B47" s="7" t="s">
        <v>42</v>
      </c>
      <c r="C47" s="8">
        <v>0</v>
      </c>
      <c r="D47" s="8">
        <v>0</v>
      </c>
      <c r="E47" s="8">
        <v>0</v>
      </c>
      <c r="F47" s="8">
        <v>0</v>
      </c>
    </row>
    <row r="48" spans="1:6" ht="14.25">
      <c r="A48" s="7">
        <v>508</v>
      </c>
      <c r="B48" s="6" t="s">
        <v>43</v>
      </c>
      <c r="C48" s="8">
        <v>0</v>
      </c>
      <c r="D48" s="8">
        <v>0</v>
      </c>
      <c r="E48" s="8">
        <v>0</v>
      </c>
      <c r="F48" s="8">
        <v>0</v>
      </c>
    </row>
    <row r="49" spans="1:6" ht="14.25">
      <c r="A49" s="7">
        <v>50801</v>
      </c>
      <c r="B49" s="7" t="s">
        <v>44</v>
      </c>
      <c r="C49" s="8">
        <v>0</v>
      </c>
      <c r="D49" s="8">
        <v>0</v>
      </c>
      <c r="E49" s="8">
        <v>0</v>
      </c>
      <c r="F49" s="8">
        <v>0</v>
      </c>
    </row>
    <row r="50" spans="1:6" ht="14.25">
      <c r="A50" s="7">
        <v>50802</v>
      </c>
      <c r="B50" s="7" t="s">
        <v>45</v>
      </c>
      <c r="C50" s="8">
        <v>0</v>
      </c>
      <c r="D50" s="8">
        <v>0</v>
      </c>
      <c r="E50" s="8">
        <v>0</v>
      </c>
      <c r="F50" s="8">
        <v>0</v>
      </c>
    </row>
    <row r="51" spans="1:6" ht="14.25">
      <c r="A51" s="7">
        <v>509</v>
      </c>
      <c r="B51" s="6" t="s">
        <v>46</v>
      </c>
      <c r="C51" s="8">
        <f aca="true" t="shared" si="6" ref="C51:F51">C52+C53+C54+C55+C56</f>
        <v>10820</v>
      </c>
      <c r="D51" s="8">
        <f t="shared" si="6"/>
        <v>10820</v>
      </c>
      <c r="E51" s="8">
        <f t="shared" si="6"/>
        <v>10820</v>
      </c>
      <c r="F51" s="8">
        <f t="shared" si="6"/>
        <v>10820</v>
      </c>
    </row>
    <row r="52" spans="1:6" ht="14.25">
      <c r="A52" s="7">
        <v>50901</v>
      </c>
      <c r="B52" s="7" t="s">
        <v>47</v>
      </c>
      <c r="C52" s="8"/>
      <c r="D52" s="8"/>
      <c r="E52" s="8"/>
      <c r="F52" s="8"/>
    </row>
    <row r="53" spans="1:6" ht="14.25">
      <c r="A53" s="7">
        <v>50902</v>
      </c>
      <c r="B53" s="7" t="s">
        <v>48</v>
      </c>
      <c r="C53" s="8"/>
      <c r="D53" s="8"/>
      <c r="E53" s="8"/>
      <c r="F53" s="8"/>
    </row>
    <row r="54" spans="1:6" ht="14.25">
      <c r="A54" s="7">
        <v>50903</v>
      </c>
      <c r="B54" s="7" t="s">
        <v>49</v>
      </c>
      <c r="C54" s="8"/>
      <c r="D54" s="8"/>
      <c r="E54" s="8"/>
      <c r="F54" s="8"/>
    </row>
    <row r="55" spans="1:6" ht="14.25">
      <c r="A55" s="7">
        <v>50905</v>
      </c>
      <c r="B55" s="7" t="s">
        <v>50</v>
      </c>
      <c r="C55" s="8">
        <v>1015</v>
      </c>
      <c r="D55" s="8">
        <v>1015</v>
      </c>
      <c r="E55" s="8">
        <v>1015</v>
      </c>
      <c r="F55" s="8">
        <v>1015</v>
      </c>
    </row>
    <row r="56" spans="1:6" ht="14.25">
      <c r="A56" s="7">
        <v>50999</v>
      </c>
      <c r="B56" s="7" t="s">
        <v>51</v>
      </c>
      <c r="C56" s="8">
        <v>9805</v>
      </c>
      <c r="D56" s="8">
        <v>9805</v>
      </c>
      <c r="E56" s="8">
        <v>9805</v>
      </c>
      <c r="F56" s="8">
        <v>9805</v>
      </c>
    </row>
    <row r="57" spans="1:6" ht="14.25">
      <c r="A57" s="7">
        <v>510</v>
      </c>
      <c r="B57" s="6" t="s">
        <v>52</v>
      </c>
      <c r="C57" s="8">
        <v>0</v>
      </c>
      <c r="D57" s="8">
        <v>0</v>
      </c>
      <c r="E57" s="8">
        <v>0</v>
      </c>
      <c r="F57" s="8">
        <v>0</v>
      </c>
    </row>
    <row r="58" spans="1:6" ht="14.25">
      <c r="A58" s="7">
        <v>51002</v>
      </c>
      <c r="B58" s="7" t="s">
        <v>53</v>
      </c>
      <c r="C58" s="8">
        <v>0</v>
      </c>
      <c r="D58" s="8">
        <v>0</v>
      </c>
      <c r="E58" s="8">
        <v>0</v>
      </c>
      <c r="F58" s="8">
        <v>0</v>
      </c>
    </row>
    <row r="59" spans="1:6" ht="14.25">
      <c r="A59" s="7">
        <v>51003</v>
      </c>
      <c r="B59" s="7" t="s">
        <v>54</v>
      </c>
      <c r="C59" s="8">
        <v>0</v>
      </c>
      <c r="D59" s="8">
        <v>0</v>
      </c>
      <c r="E59" s="8">
        <v>0</v>
      </c>
      <c r="F59" s="8">
        <v>0</v>
      </c>
    </row>
    <row r="60" spans="1:6" ht="14.25">
      <c r="A60" s="7">
        <v>511</v>
      </c>
      <c r="B60" s="6" t="s">
        <v>55</v>
      </c>
      <c r="C60" s="8">
        <v>2887</v>
      </c>
      <c r="D60" s="8">
        <v>2887</v>
      </c>
      <c r="E60" s="8">
        <v>2887</v>
      </c>
      <c r="F60" s="8">
        <v>2887</v>
      </c>
    </row>
    <row r="61" spans="1:6" ht="14.25">
      <c r="A61" s="7">
        <v>51101</v>
      </c>
      <c r="B61" s="7" t="s">
        <v>56</v>
      </c>
      <c r="C61" s="8">
        <v>2882</v>
      </c>
      <c r="D61" s="8">
        <v>2882</v>
      </c>
      <c r="E61" s="8">
        <v>2882</v>
      </c>
      <c r="F61" s="8">
        <v>2882</v>
      </c>
    </row>
    <row r="62" spans="1:6" ht="14.25">
      <c r="A62" s="7">
        <v>51102</v>
      </c>
      <c r="B62" s="7" t="s">
        <v>57</v>
      </c>
      <c r="C62" s="8">
        <v>0</v>
      </c>
      <c r="D62" s="8">
        <v>0</v>
      </c>
      <c r="E62" s="8">
        <v>0</v>
      </c>
      <c r="F62" s="8">
        <v>0</v>
      </c>
    </row>
    <row r="63" spans="1:6" ht="14.25">
      <c r="A63" s="7">
        <v>51103</v>
      </c>
      <c r="B63" s="7" t="s">
        <v>58</v>
      </c>
      <c r="C63" s="8">
        <v>5</v>
      </c>
      <c r="D63" s="8">
        <v>5</v>
      </c>
      <c r="E63" s="8">
        <v>5</v>
      </c>
      <c r="F63" s="8">
        <v>5</v>
      </c>
    </row>
    <row r="64" spans="1:6" ht="14.25">
      <c r="A64" s="7">
        <v>51104</v>
      </c>
      <c r="B64" s="7" t="s">
        <v>59</v>
      </c>
      <c r="C64" s="8">
        <v>0</v>
      </c>
      <c r="D64" s="8">
        <v>0</v>
      </c>
      <c r="E64" s="8">
        <v>0</v>
      </c>
      <c r="F64" s="8">
        <v>0</v>
      </c>
    </row>
    <row r="65" spans="1:6" ht="14.25">
      <c r="A65" s="7">
        <v>599</v>
      </c>
      <c r="B65" s="6" t="s">
        <v>60</v>
      </c>
      <c r="C65" s="8">
        <v>1341</v>
      </c>
      <c r="D65" s="8">
        <v>1341</v>
      </c>
      <c r="E65" s="8">
        <v>1341</v>
      </c>
      <c r="F65" s="8">
        <v>1341</v>
      </c>
    </row>
    <row r="66" spans="1:6" ht="14.25">
      <c r="A66" s="7">
        <v>59906</v>
      </c>
      <c r="B66" s="7" t="s">
        <v>61</v>
      </c>
      <c r="C66" s="8">
        <v>0</v>
      </c>
      <c r="D66" s="8">
        <v>0</v>
      </c>
      <c r="E66" s="8">
        <v>0</v>
      </c>
      <c r="F66" s="8">
        <v>0</v>
      </c>
    </row>
    <row r="67" spans="1:6" ht="14.25">
      <c r="A67" s="7">
        <v>59907</v>
      </c>
      <c r="B67" s="7" t="s">
        <v>62</v>
      </c>
      <c r="C67" s="8">
        <v>0</v>
      </c>
      <c r="D67" s="8">
        <v>0</v>
      </c>
      <c r="E67" s="8">
        <v>0</v>
      </c>
      <c r="F67" s="8">
        <v>0</v>
      </c>
    </row>
    <row r="68" spans="1:6" ht="24">
      <c r="A68" s="7">
        <v>59908</v>
      </c>
      <c r="B68" s="7" t="s">
        <v>63</v>
      </c>
      <c r="C68" s="8">
        <v>0</v>
      </c>
      <c r="D68" s="8">
        <v>0</v>
      </c>
      <c r="E68" s="8">
        <v>0</v>
      </c>
      <c r="F68" s="8">
        <v>0</v>
      </c>
    </row>
    <row r="69" spans="1:6" ht="14.25">
      <c r="A69" s="7">
        <v>59999</v>
      </c>
      <c r="B69" s="7" t="s">
        <v>64</v>
      </c>
      <c r="C69" s="8">
        <v>1341</v>
      </c>
      <c r="D69" s="8">
        <v>1341</v>
      </c>
      <c r="E69" s="8">
        <v>1341</v>
      </c>
      <c r="F69" s="8">
        <v>1341</v>
      </c>
    </row>
  </sheetData>
  <sheetProtection formatCells="0" formatColumns="0" formatRows="0"/>
  <mergeCells count="1">
    <mergeCell ref="A1:F1"/>
  </mergeCells>
  <printOptions horizontalCentered="1"/>
  <pageMargins left="0.39" right="0.39" top="1.26" bottom="0.39" header="0.28" footer="0.35"/>
  <pageSetup firstPageNumber="17" useFirstPageNumber="1" fitToHeight="0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石林</cp:lastModifiedBy>
  <cp:lastPrinted>2018-12-27T03:01:13Z</cp:lastPrinted>
  <dcterms:created xsi:type="dcterms:W3CDTF">1996-12-17T01:32:42Z</dcterms:created>
  <dcterms:modified xsi:type="dcterms:W3CDTF">2021-08-24T02:23:09Z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