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607" activeTab="0"/>
  </bookViews>
  <sheets>
    <sheet name="2021年全县支出-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<sst xmlns="http://schemas.openxmlformats.org/spreadsheetml/2006/main" count="32" uniqueCount="32">
  <si>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2021年阿合奇县一般公共预算支出安排情况</t>
  </si>
  <si>
    <t>单位:万元</t>
  </si>
  <si>
    <t>项    目</t>
  </si>
  <si>
    <t>2020年完成数</t>
  </si>
  <si>
    <t>2021年预算数</t>
  </si>
  <si>
    <t>比上年增（减）%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</si>
  <si>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</si>
  <si>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</si>
  <si>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</si>
  <si>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</si>
  <si>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</si>
  <si>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</si>
  <si>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</si>
  <si>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</si>
  <si>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</si>
  <si>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</si>
  <si>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</si>
  <si>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</si>
  <si>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</si>
  <si>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</si>
  <si>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</si>
  <si>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</si>
  <si>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</si>
  <si>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</si>
  <si>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十九、灾害防治及应急管理支出</t>
  </si>
  <si>
    <t>二十、粮油物资储备支出</t>
  </si>
  <si>
    <t>二十一、预备费</t>
  </si>
  <si>
    <t>二十二、地方政府一般债务还本支出</t>
  </si>
  <si>
    <t>二十二、地方政府一般债务付息支出</t>
  </si>
  <si>
    <t>二十三、其他支出</t>
  </si>
  <si>
    <t>二十四、债务发行费用支出</t>
  </si>
  <si>
    <t>一般公共预算支出合计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</si>
</sst>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0" fillId="0" borderId="0">
      <alignment/>
      <protection/>
    </xf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4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80" applyFont="1" applyFill="1">
      <alignment/>
      <protection/>
    </xf>
    <xf numFmtId="0" fontId="0" fillId="0" borderId="0" xfId="80" applyFont="1" applyFill="1">
      <alignment/>
      <protection/>
    </xf>
    <xf numFmtId="176" fontId="0" fillId="0" borderId="0" xfId="80" applyNumberFormat="1" applyFont="1" applyFill="1">
      <alignment/>
      <protection/>
    </xf>
    <xf numFmtId="0" fontId="0" fillId="0" borderId="0" xfId="80" applyFill="1">
      <alignment/>
      <protection/>
    </xf>
    <xf numFmtId="0" fontId="2" fillId="0" borderId="0" xfId="80" applyNumberFormat="1" applyFont="1" applyFill="1" applyAlignment="1" applyProtection="1">
      <alignment horizontal="center" vertical="center"/>
      <protection/>
    </xf>
    <xf numFmtId="0" fontId="1" fillId="0" borderId="0" xfId="80" applyNumberFormat="1" applyFont="1" applyFill="1" applyBorder="1" applyAlignment="1" applyProtection="1">
      <alignment vertical="center"/>
      <protection/>
    </xf>
    <xf numFmtId="176" fontId="1" fillId="0" borderId="0" xfId="80" applyNumberFormat="1" applyFont="1" applyFill="1" applyBorder="1" applyAlignment="1" applyProtection="1">
      <alignment vertical="center"/>
      <protection/>
    </xf>
    <xf numFmtId="0" fontId="3" fillId="0" borderId="0" xfId="80" applyNumberFormat="1" applyFont="1" applyFill="1" applyBorder="1" applyAlignment="1" applyProtection="1">
      <alignment horizontal="right" vertical="center"/>
      <protection/>
    </xf>
    <xf numFmtId="0" fontId="4" fillId="0" borderId="10" xfId="80" applyNumberFormat="1" applyFont="1" applyFill="1" applyBorder="1" applyAlignment="1" applyProtection="1">
      <alignment horizontal="center" vertical="center"/>
      <protection/>
    </xf>
    <xf numFmtId="0" fontId="4" fillId="0" borderId="10" xfId="80" applyNumberFormat="1" applyFont="1" applyFill="1" applyBorder="1" applyAlignment="1" applyProtection="1">
      <alignment horizontal="center" vertical="center" wrapText="1"/>
      <protection/>
    </xf>
    <xf numFmtId="176" fontId="4" fillId="0" borderId="10" xfId="80" applyNumberFormat="1" applyFont="1" applyFill="1" applyBorder="1" applyAlignment="1" applyProtection="1">
      <alignment horizontal="center" vertical="center" wrapText="1"/>
      <protection/>
    </xf>
    <xf numFmtId="0" fontId="3" fillId="0" borderId="10" xfId="80" applyNumberFormat="1" applyFont="1" applyFill="1" applyBorder="1" applyAlignment="1" applyProtection="1">
      <alignment vertical="center"/>
      <protection/>
    </xf>
    <xf numFmtId="0" fontId="3" fillId="0" borderId="10" xfId="81" applyNumberFormat="1" applyFont="1" applyFill="1" applyBorder="1" applyAlignment="1">
      <alignment horizontal="center" vertical="center"/>
      <protection/>
    </xf>
    <xf numFmtId="10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NumberFormat="1" applyFont="1" applyFill="1" applyBorder="1" applyAlignment="1" applyProtection="1">
      <alignment horizontal="left" vertical="center"/>
      <protection/>
    </xf>
    <xf numFmtId="0" fontId="3" fillId="0" borderId="11" xfId="81" applyNumberFormat="1" applyFont="1" applyFill="1" applyBorder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80" applyNumberFormat="1" applyFont="1" applyFill="1" applyBorder="1" applyAlignment="1" applyProtection="1">
      <alignment vertical="center" wrapText="1"/>
      <protection/>
    </xf>
    <xf numFmtId="0" fontId="3" fillId="0" borderId="10" xfId="42" applyNumberFormat="1" applyFont="1" applyFill="1" applyBorder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千位分隔[0] 2" xfId="59"/>
    <cellStyle name="强调文字颜色 4" xfId="60"/>
    <cellStyle name="千位分隔[0] 3" xfId="61"/>
    <cellStyle name="20% - 强调文字颜色 4" xfId="62"/>
    <cellStyle name="40% - 强调文字颜色 4" xfId="63"/>
    <cellStyle name="强调文字颜色 5" xfId="64"/>
    <cellStyle name="千位分隔[0] 4" xfId="65"/>
    <cellStyle name="40% - 强调文字颜色 5" xfId="66"/>
    <cellStyle name="60% - 强调文字颜色 5" xfId="67"/>
    <cellStyle name="常规_2013年预算执行（人代会）最新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2" xfId="74"/>
    <cellStyle name="常规 3" xfId="75"/>
    <cellStyle name="常规 4" xfId="76"/>
    <cellStyle name="常规 5" xfId="77"/>
    <cellStyle name="常规 7" xfId="78"/>
    <cellStyle name="常规_Sheet1" xfId="79"/>
    <cellStyle name="常规_2014年预算收支预测表-（报人大）" xfId="80"/>
    <cellStyle name="常规_Sheet1_1" xfId="81"/>
    <cellStyle name="千位分隔 2" xfId="82"/>
    <cellStyle name="千位分隔 3" xfId="83"/>
    <cellStyle name="千位分隔 4" xfId="84"/>
    <cellStyle name="样式 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workbookViewId="0" topLeftCell="A1">
      <selection activeCell="C8" sqref="C8"/>
    </sheetView>
  </sheetViews>
  <sheetFormatPr defaultColWidth="9.125" defaultRowHeight="14.25"/>
  <cols>
    <col min="1" max="1" width="33.125" style="2" customWidth="1"/>
    <col min="2" max="2" width="13.125" style="3" customWidth="1"/>
    <col min="3" max="3" width="13.00390625" style="3" customWidth="1"/>
    <col min="4" max="4" width="16.25390625" style="3" customWidth="1"/>
    <col min="5" max="237" width="9.125" style="4" customWidth="1"/>
    <col min="238" max="16384" width="9.125" style="4" customWidth="1"/>
  </cols>
  <sheetData>
    <row r="1" spans="1:4" ht="27" customHeight="1">
      <c r="A1" s="5" t="s">
        <v>0</v>
      </c>
      <c r="B1" s="5"/>
      <c r="C1" s="5"/>
      <c r="D1" s="5"/>
    </row>
    <row r="2" spans="1:4" ht="21" customHeight="1">
      <c r="A2" s="6"/>
      <c r="B2" s="7"/>
      <c r="C2" s="7"/>
      <c r="D2" s="8" t="s">
        <v>1</v>
      </c>
    </row>
    <row r="3" spans="1:4" s="1" customFormat="1" ht="27" customHeight="1">
      <c r="A3" s="9" t="s">
        <v>2</v>
      </c>
      <c r="B3" s="10" t="s">
        <v>3</v>
      </c>
      <c r="C3" s="10" t="s">
        <v>4</v>
      </c>
      <c r="D3" s="11" t="s">
        <v>5</v>
      </c>
    </row>
    <row r="4" spans="1:4" s="1" customFormat="1" ht="21" customHeight="1">
      <c r="A4" s="12" t="s">
        <v>6</v>
      </c>
      <c r="B4" s="13">
        <v>23645</v>
      </c>
      <c r="C4" s="13">
        <v>23842</v>
      </c>
      <c r="D4" s="14">
        <f>(C4-B4)/B4</f>
        <v>0.008331571156692747</v>
      </c>
    </row>
    <row r="5" spans="1:4" s="1" customFormat="1" ht="21" customHeight="1">
      <c r="A5" s="12" t="s">
        <v>7</v>
      </c>
      <c r="B5" s="13"/>
      <c r="C5" s="13"/>
      <c r="D5" s="14"/>
    </row>
    <row r="6" spans="1:4" s="1" customFormat="1" ht="21" customHeight="1">
      <c r="A6" s="12" t="s">
        <v>8</v>
      </c>
      <c r="B6" s="13">
        <v>71</v>
      </c>
      <c r="C6" s="13"/>
      <c r="D6" s="14"/>
    </row>
    <row r="7" spans="1:4" s="1" customFormat="1" ht="21" customHeight="1">
      <c r="A7" s="12" t="s">
        <v>9</v>
      </c>
      <c r="B7" s="13">
        <v>24175</v>
      </c>
      <c r="C7" s="13">
        <v>21103</v>
      </c>
      <c r="D7" s="14">
        <f aca="true" t="shared" si="0" ref="D7:D18">(C7-B7)/B7</f>
        <v>-0.12707342295760082</v>
      </c>
    </row>
    <row r="8" spans="1:4" s="1" customFormat="1" ht="21" customHeight="1">
      <c r="A8" s="12" t="s">
        <v>10</v>
      </c>
      <c r="B8" s="13">
        <v>24580</v>
      </c>
      <c r="C8" s="13">
        <v>24685</v>
      </c>
      <c r="D8" s="14">
        <f t="shared" si="0"/>
        <v>0.004271765663140765</v>
      </c>
    </row>
    <row r="9" spans="1:4" s="1" customFormat="1" ht="21" customHeight="1">
      <c r="A9" s="12" t="s">
        <v>11</v>
      </c>
      <c r="B9" s="13">
        <v>55</v>
      </c>
      <c r="C9" s="13">
        <v>105</v>
      </c>
      <c r="D9" s="14">
        <f t="shared" si="0"/>
        <v>0.9090909090909091</v>
      </c>
    </row>
    <row r="10" spans="1:4" s="1" customFormat="1" ht="21" customHeight="1">
      <c r="A10" s="12" t="s">
        <v>12</v>
      </c>
      <c r="B10" s="13">
        <v>3480</v>
      </c>
      <c r="C10" s="13">
        <v>2914</v>
      </c>
      <c r="D10" s="14">
        <f t="shared" si="0"/>
        <v>-0.16264367816091954</v>
      </c>
    </row>
    <row r="11" spans="1:4" s="1" customFormat="1" ht="21" customHeight="1">
      <c r="A11" s="15" t="s">
        <v>13</v>
      </c>
      <c r="B11" s="13">
        <v>24147</v>
      </c>
      <c r="C11" s="13">
        <v>19707</v>
      </c>
      <c r="D11" s="14">
        <f t="shared" si="0"/>
        <v>-0.18387377313952044</v>
      </c>
    </row>
    <row r="12" spans="1:4" s="1" customFormat="1" ht="21" customHeight="1">
      <c r="A12" s="12" t="s">
        <v>14</v>
      </c>
      <c r="B12" s="13">
        <v>14555</v>
      </c>
      <c r="C12" s="13">
        <v>14846</v>
      </c>
      <c r="D12" s="14">
        <f t="shared" si="0"/>
        <v>0.019993129508759876</v>
      </c>
    </row>
    <row r="13" spans="1:4" s="1" customFormat="1" ht="21" customHeight="1">
      <c r="A13" s="12" t="s">
        <v>15</v>
      </c>
      <c r="B13" s="13">
        <v>1981</v>
      </c>
      <c r="C13" s="13">
        <v>1924</v>
      </c>
      <c r="D13" s="14">
        <f t="shared" si="0"/>
        <v>-0.028773346794548207</v>
      </c>
    </row>
    <row r="14" spans="1:4" s="1" customFormat="1" ht="21" customHeight="1">
      <c r="A14" s="12" t="s">
        <v>16</v>
      </c>
      <c r="B14" s="13">
        <v>4118</v>
      </c>
      <c r="C14" s="13">
        <v>4851</v>
      </c>
      <c r="D14" s="14">
        <f t="shared" si="0"/>
        <v>0.17799902865468675</v>
      </c>
    </row>
    <row r="15" spans="1:4" s="1" customFormat="1" ht="21" customHeight="1">
      <c r="A15" s="12" t="s">
        <v>17</v>
      </c>
      <c r="B15" s="13">
        <v>29458</v>
      </c>
      <c r="C15" s="13">
        <v>24330</v>
      </c>
      <c r="D15" s="14">
        <f t="shared" si="0"/>
        <v>-0.1740783488356304</v>
      </c>
    </row>
    <row r="16" spans="1:4" s="1" customFormat="1" ht="21" customHeight="1">
      <c r="A16" s="12" t="s">
        <v>18</v>
      </c>
      <c r="B16" s="13">
        <v>4639</v>
      </c>
      <c r="C16" s="13">
        <v>2525</v>
      </c>
      <c r="D16" s="14">
        <f t="shared" si="0"/>
        <v>-0.4557016598404829</v>
      </c>
    </row>
    <row r="17" spans="1:4" s="1" customFormat="1" ht="21" customHeight="1">
      <c r="A17" s="12" t="s">
        <v>19</v>
      </c>
      <c r="B17" s="16">
        <v>40</v>
      </c>
      <c r="C17" s="16"/>
      <c r="D17" s="14"/>
    </row>
    <row r="18" spans="1:4" s="1" customFormat="1" ht="21" customHeight="1">
      <c r="A18" s="12" t="s">
        <v>20</v>
      </c>
      <c r="B18" s="13">
        <v>565</v>
      </c>
      <c r="C18" s="13">
        <v>673</v>
      </c>
      <c r="D18" s="14">
        <f>(C18-B18)/B18</f>
        <v>0.1911504424778761</v>
      </c>
    </row>
    <row r="19" spans="1:4" s="1" customFormat="1" ht="21" customHeight="1">
      <c r="A19" s="12" t="s">
        <v>21</v>
      </c>
      <c r="B19" s="13">
        <v>16</v>
      </c>
      <c r="C19" s="13"/>
      <c r="D19" s="14"/>
    </row>
    <row r="20" spans="1:4" s="1" customFormat="1" ht="21" customHeight="1">
      <c r="A20" s="12" t="s">
        <v>22</v>
      </c>
      <c r="B20" s="13">
        <v>411</v>
      </c>
      <c r="C20" s="13">
        <v>746</v>
      </c>
      <c r="D20" s="14">
        <f>(C20-B20)/B20</f>
        <v>0.8150851581508516</v>
      </c>
    </row>
    <row r="21" spans="1:4" s="1" customFormat="1" ht="21" customHeight="1">
      <c r="A21" s="12" t="s">
        <v>23</v>
      </c>
      <c r="B21" s="13">
        <v>4067</v>
      </c>
      <c r="C21" s="13">
        <v>2350</v>
      </c>
      <c r="D21" s="14">
        <f>(C21-B21)/B21</f>
        <v>-0.42217850995820017</v>
      </c>
    </row>
    <row r="22" spans="1:4" s="1" customFormat="1" ht="21" customHeight="1">
      <c r="A22" s="12" t="s">
        <v>24</v>
      </c>
      <c r="B22" s="17">
        <v>699</v>
      </c>
      <c r="C22" s="17">
        <v>1436</v>
      </c>
      <c r="D22" s="14">
        <f>(C22-B22)/B22</f>
        <v>1.0543633762517883</v>
      </c>
    </row>
    <row r="23" spans="1:4" s="1" customFormat="1" ht="21" customHeight="1">
      <c r="A23" s="12" t="s">
        <v>25</v>
      </c>
      <c r="B23" s="13">
        <v>69</v>
      </c>
      <c r="C23" s="13"/>
      <c r="D23" s="14"/>
    </row>
    <row r="24" spans="1:4" s="1" customFormat="1" ht="21" customHeight="1">
      <c r="A24" s="12" t="s">
        <v>26</v>
      </c>
      <c r="B24" s="13"/>
      <c r="C24" s="13">
        <v>1500</v>
      </c>
      <c r="D24" s="14"/>
    </row>
    <row r="25" spans="1:4" s="1" customFormat="1" ht="21" customHeight="1">
      <c r="A25" s="18" t="s">
        <v>27</v>
      </c>
      <c r="B25" s="13"/>
      <c r="C25" s="13">
        <v>6493</v>
      </c>
      <c r="D25" s="14"/>
    </row>
    <row r="26" spans="1:4" s="1" customFormat="1" ht="21" customHeight="1">
      <c r="A26" s="12" t="s">
        <v>28</v>
      </c>
      <c r="B26" s="19">
        <v>2771</v>
      </c>
      <c r="C26" s="19">
        <v>2882</v>
      </c>
      <c r="D26" s="14">
        <f>(C26-B26)/B26</f>
        <v>0.04005774088776615</v>
      </c>
    </row>
    <row r="27" spans="1:4" s="1" customFormat="1" ht="21" customHeight="1">
      <c r="A27" s="12" t="s">
        <v>29</v>
      </c>
      <c r="B27" s="13">
        <v>1507</v>
      </c>
      <c r="C27" s="13">
        <v>841</v>
      </c>
      <c r="D27" s="14">
        <f>(C27-B27)/B27</f>
        <v>-0.44193762441937623</v>
      </c>
    </row>
    <row r="28" spans="1:4" s="1" customFormat="1" ht="21" customHeight="1">
      <c r="A28" s="12" t="s">
        <v>30</v>
      </c>
      <c r="B28" s="13">
        <v>6</v>
      </c>
      <c r="C28" s="13">
        <v>5</v>
      </c>
      <c r="D28" s="14">
        <f>(C28-B28)/B28</f>
        <v>-0.16666666666666666</v>
      </c>
    </row>
    <row r="29" spans="1:4" s="1" customFormat="1" ht="21" customHeight="1">
      <c r="A29" s="20" t="s">
        <v>31</v>
      </c>
      <c r="B29" s="20">
        <f>SUM(B4:B28)</f>
        <v>165055</v>
      </c>
      <c r="C29" s="20">
        <f>SUM(C4:C28)</f>
        <v>157758</v>
      </c>
      <c r="D29" s="14">
        <f>(C29-B29)/B29</f>
        <v>-0.044209505922268334</v>
      </c>
    </row>
  </sheetData>
  <sheetProtection/>
  <mergeCells count="1">
    <mergeCell ref="A1:D1"/>
  </mergeCells>
  <printOptions/>
  <pageMargins left="0.98" right="0.98" top="1.46" bottom="1.38" header="0.39" footer="0.59"/>
  <pageSetup firstPageNumber="10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石林</cp:lastModifiedBy>
  <cp:lastPrinted>2018-12-27T03:01:13Z</cp:lastPrinted>
  <dcterms:created xsi:type="dcterms:W3CDTF">1996-12-17T01:32:42Z</dcterms:created>
  <dcterms:modified xsi:type="dcterms:W3CDTF">2021-08-24T02:14:55Z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